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rchasing\1 Reqs &amp; Solicitations\!Goods - SPB (OW, OR)\125399 OR DNA Database Buccal Collection Kits - NSP - PF - Backup PF\8 Eval and Scoring\Bid Tab\"/>
    </mc:Choice>
  </mc:AlternateContent>
  <xr:revisionPtr revIDLastSave="0" documentId="13_ncr:1_{5B862449-1FD2-4ED5-82AB-6B36A0199A7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Bid Tabulatio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8" l="1"/>
  <c r="G8" i="8"/>
</calcChain>
</file>

<file path=xl/sharedStrings.xml><?xml version="1.0" encoding="utf-8"?>
<sst xmlns="http://schemas.openxmlformats.org/spreadsheetml/2006/main" count="18" uniqueCount="16">
  <si>
    <t>Description</t>
  </si>
  <si>
    <t>Thomas Scientific Holdings, LLC dba Arrowhead Forensics</t>
  </si>
  <si>
    <r>
      <t xml:space="preserve">SOLICITATION NUMBER: </t>
    </r>
    <r>
      <rPr>
        <b/>
        <sz val="14"/>
        <rFont val="Arial"/>
        <family val="2"/>
      </rPr>
      <t>125399 OR</t>
    </r>
  </si>
  <si>
    <t>DNA Database Buccal Collection Kits</t>
  </si>
  <si>
    <t>Annual Estimated Quantity</t>
  </si>
  <si>
    <t>UOM</t>
  </si>
  <si>
    <t>Unit Price</t>
  </si>
  <si>
    <t>Extended Price</t>
  </si>
  <si>
    <t>EA</t>
  </si>
  <si>
    <r>
      <t xml:space="preserve">Opening Date: </t>
    </r>
    <r>
      <rPr>
        <b/>
        <sz val="14"/>
        <rFont val="Arial"/>
        <family val="2"/>
      </rPr>
      <t xml:space="preserve">July 24, 2026 </t>
    </r>
    <r>
      <rPr>
        <b/>
        <sz val="14"/>
        <color theme="1"/>
        <rFont val="Arial"/>
        <family val="2"/>
      </rPr>
      <t xml:space="preserve"> 2:00 p.m.</t>
    </r>
  </si>
  <si>
    <t>A-NSP-DNA-22</t>
  </si>
  <si>
    <t>Line #</t>
  </si>
  <si>
    <t>Model/Product 
Line Name:</t>
  </si>
  <si>
    <t>Total</t>
  </si>
  <si>
    <t>Delivery Days ARO</t>
  </si>
  <si>
    <t>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</si>
</sst>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2" borderId="2" xfId="0" applyFont="1" applyFill="1" applyBorder="1"/>
    <xf numFmtId="0" fontId="2" fillId="0" borderId="2" xfId="0" applyFont="1" applyBorder="1"/>
    <xf numFmtId="4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44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7F38-0232-4D0F-A8B8-4118DDC511F5}">
  <dimension ref="A1:G16"/>
  <sheetViews>
    <sheetView tabSelected="1" view="pageLayout" zoomScale="140" zoomScaleNormal="100" zoomScalePageLayoutView="140" workbookViewId="0">
      <selection activeCell="F6" sqref="F6:G6"/>
    </sheetView>
  </sheetViews>
  <sheetFormatPr defaultRowHeight="14.25" x14ac:dyDescent="0.2"/>
  <cols>
    <col min="1" max="1" width="9.140625" style="1" customWidth="1"/>
    <col min="2" max="3" width="18.5703125" style="1" customWidth="1"/>
    <col min="4" max="6" width="12.7109375" style="1" customWidth="1"/>
    <col min="7" max="7" width="16" style="1" customWidth="1"/>
    <col min="8" max="16384" width="9.140625" style="1"/>
  </cols>
  <sheetData>
    <row r="1" spans="1:7" ht="18" customHeight="1" x14ac:dyDescent="0.2">
      <c r="A1" s="14"/>
      <c r="B1" s="14"/>
      <c r="C1" s="14"/>
      <c r="D1" s="14"/>
      <c r="E1" s="14"/>
      <c r="F1" s="14"/>
      <c r="G1" s="14"/>
    </row>
    <row r="2" spans="1:7" ht="18" x14ac:dyDescent="0.25">
      <c r="A2" s="15" t="s">
        <v>2</v>
      </c>
      <c r="B2" s="15"/>
      <c r="C2" s="15"/>
      <c r="D2" s="15"/>
      <c r="E2" s="15"/>
      <c r="F2" s="15"/>
      <c r="G2" s="15"/>
    </row>
    <row r="3" spans="1:7" ht="18" x14ac:dyDescent="0.25">
      <c r="A3" s="16" t="s">
        <v>3</v>
      </c>
      <c r="B3" s="16"/>
      <c r="C3" s="16"/>
      <c r="D3" s="16"/>
      <c r="E3" s="16"/>
      <c r="F3" s="16"/>
      <c r="G3" s="16"/>
    </row>
    <row r="4" spans="1:7" ht="18" x14ac:dyDescent="0.25">
      <c r="A4" s="15" t="s">
        <v>9</v>
      </c>
      <c r="B4" s="15"/>
      <c r="C4" s="15"/>
      <c r="D4" s="15"/>
      <c r="E4" s="15"/>
      <c r="F4" s="15"/>
      <c r="G4" s="15"/>
    </row>
    <row r="5" spans="1:7" x14ac:dyDescent="0.2">
      <c r="A5" s="14"/>
      <c r="B5" s="14"/>
      <c r="C5" s="14"/>
      <c r="D5" s="14"/>
      <c r="E5" s="14"/>
      <c r="F5" s="14"/>
      <c r="G5" s="14"/>
    </row>
    <row r="6" spans="1:7" ht="55.5" customHeight="1" x14ac:dyDescent="0.2">
      <c r="A6" s="17" t="s">
        <v>11</v>
      </c>
      <c r="B6" s="10" t="s">
        <v>3</v>
      </c>
      <c r="C6" s="10"/>
      <c r="D6" s="10"/>
      <c r="E6" s="10"/>
      <c r="F6" s="25" t="s">
        <v>1</v>
      </c>
      <c r="G6" s="25"/>
    </row>
    <row r="7" spans="1:7" ht="69.75" customHeight="1" x14ac:dyDescent="0.2">
      <c r="A7" s="17"/>
      <c r="B7" s="24" t="s">
        <v>0</v>
      </c>
      <c r="C7" s="24"/>
      <c r="D7" s="4" t="s">
        <v>4</v>
      </c>
      <c r="E7" s="4" t="s">
        <v>5</v>
      </c>
      <c r="F7" s="4" t="s">
        <v>6</v>
      </c>
      <c r="G7" s="4" t="s">
        <v>7</v>
      </c>
    </row>
    <row r="8" spans="1:7" x14ac:dyDescent="0.2">
      <c r="A8" s="10">
        <v>1</v>
      </c>
      <c r="B8" s="19" t="s">
        <v>3</v>
      </c>
      <c r="C8" s="19"/>
      <c r="D8" s="5">
        <v>7500</v>
      </c>
      <c r="E8" s="5" t="s">
        <v>8</v>
      </c>
      <c r="F8" s="12">
        <v>9.25</v>
      </c>
      <c r="G8" s="12">
        <f>D8*F8</f>
        <v>69375</v>
      </c>
    </row>
    <row r="9" spans="1:7" ht="15" x14ac:dyDescent="0.25">
      <c r="A9" s="10"/>
      <c r="B9" s="7" t="s">
        <v>12</v>
      </c>
      <c r="C9" s="7"/>
      <c r="D9" s="11" t="s">
        <v>10</v>
      </c>
      <c r="E9" s="11"/>
      <c r="F9" s="13"/>
      <c r="G9" s="13"/>
    </row>
    <row r="10" spans="1:7" ht="15" x14ac:dyDescent="0.25">
      <c r="A10" s="20" t="s">
        <v>13</v>
      </c>
      <c r="B10" s="20"/>
      <c r="C10" s="20"/>
      <c r="D10" s="8"/>
      <c r="E10" s="8"/>
      <c r="F10" s="8"/>
      <c r="G10" s="9">
        <f>SUM(G8)</f>
        <v>69375</v>
      </c>
    </row>
    <row r="11" spans="1:7" x14ac:dyDescent="0.2">
      <c r="A11" s="21" t="s">
        <v>14</v>
      </c>
      <c r="B11" s="22"/>
      <c r="C11" s="23"/>
      <c r="D11" s="3"/>
      <c r="E11" s="3"/>
      <c r="F11" s="3"/>
      <c r="G11" s="6" t="s">
        <v>15</v>
      </c>
    </row>
    <row r="12" spans="1:7" ht="9.75" customHeight="1" x14ac:dyDescent="0.2"/>
    <row r="13" spans="1:7" ht="120" customHeight="1" x14ac:dyDescent="0.2">
      <c r="B13" s="18"/>
      <c r="C13" s="18"/>
      <c r="D13" s="18"/>
      <c r="E13" s="18"/>
      <c r="F13" s="18"/>
      <c r="G13" s="18"/>
    </row>
    <row r="14" spans="1:7" x14ac:dyDescent="0.2">
      <c r="B14" s="2"/>
      <c r="C14" s="2"/>
      <c r="D14" s="2"/>
      <c r="E14" s="2"/>
      <c r="F14" s="2"/>
      <c r="G14" s="2"/>
    </row>
    <row r="15" spans="1:7" ht="78" customHeight="1" x14ac:dyDescent="0.2">
      <c r="B15" s="18"/>
      <c r="C15" s="18"/>
      <c r="D15" s="18"/>
      <c r="E15" s="18"/>
      <c r="F15" s="18"/>
      <c r="G15" s="18"/>
    </row>
    <row r="16" spans="1:7" x14ac:dyDescent="0.2">
      <c r="B16" s="2"/>
      <c r="C16" s="2"/>
      <c r="D16" s="2"/>
      <c r="E16" s="2"/>
      <c r="F16" s="2"/>
      <c r="G16" s="2"/>
    </row>
  </sheetData>
  <mergeCells count="18">
    <mergeCell ref="B15:G15"/>
    <mergeCell ref="B13:G13"/>
    <mergeCell ref="B8:C8"/>
    <mergeCell ref="A10:C10"/>
    <mergeCell ref="A11:C11"/>
    <mergeCell ref="A8:A9"/>
    <mergeCell ref="D9:E9"/>
    <mergeCell ref="F8:F9"/>
    <mergeCell ref="G8:G9"/>
    <mergeCell ref="A1:G1"/>
    <mergeCell ref="A2:G2"/>
    <mergeCell ref="A3:G3"/>
    <mergeCell ref="A4:G4"/>
    <mergeCell ref="A5:G5"/>
    <mergeCell ref="A6:A7"/>
    <mergeCell ref="B7:C7"/>
    <mergeCell ref="B6:E6"/>
    <mergeCell ref="F6:G6"/>
  </mergeCells>
  <pageMargins left="0.25" right="0.25" top="0.75" bottom="0.75" header="0.3" footer="0.3"/>
  <pageSetup orientation="landscape" r:id="rId1"/>
  <headerFooter>
    <oddFooter>&amp;R&amp;"Arial,Italic"&amp;8&amp;A
SPB Form 47
Last Revised 11-1-2025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Tabulation</vt:lpstr>
    </vt:vector>
  </TitlesOfParts>
  <Company>StofNE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Collins, Vicki</dc:creator>
  <cp:lastModifiedBy>Collins, Vicki</cp:lastModifiedBy>
  <cp:lastPrinted>2026-07-27T16:27:25Z</cp:lastPrinted>
  <dcterms:created xsi:type="dcterms:W3CDTF">2011-12-16T03:34:11Z</dcterms:created>
  <dcterms:modified xsi:type="dcterms:W3CDTF">2026-07-28T20:02:37Z</dcterms:modified>
</cp:coreProperties>
</file>